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0"/>
  </bookViews>
  <sheets>
    <sheet name="Обидиенс-1" sheetId="1" r:id="rId1"/>
    <sheet name="Обидиенс-межд" sheetId="2" r:id="rId2"/>
    <sheet name="Обидиенс-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<sst xmlns="http://schemas.openxmlformats.org/spreadsheetml/2006/main" count="134" uniqueCount="93">
  <si>
    <t>Старто-вый</t>
  </si>
  <si>
    <t>номер №</t>
  </si>
  <si>
    <t>Фамилия Имя Отчество</t>
  </si>
  <si>
    <t>Порода собаки</t>
  </si>
  <si>
    <t>Кличка собаки</t>
  </si>
  <si>
    <t>Баллы</t>
  </si>
  <si>
    <t>Общий</t>
  </si>
  <si>
    <t>Балл</t>
  </si>
  <si>
    <t>Место</t>
  </si>
  <si>
    <t>Движение рядом</t>
  </si>
  <si>
    <t>Выдержка  "лежать"</t>
  </si>
  <si>
    <t>Подзыв</t>
  </si>
  <si>
    <t>Высыл в указ. направ.</t>
  </si>
  <si>
    <t>Комплекс</t>
  </si>
  <si>
    <t>Общее впечатление</t>
  </si>
  <si>
    <t>шелти</t>
  </si>
  <si>
    <t>Выдержка  "сидеть"</t>
  </si>
  <si>
    <t>Аппортировка в указ. Направ.</t>
  </si>
  <si>
    <t>Выборка</t>
  </si>
  <si>
    <t>Прыжок через барьер</t>
  </si>
  <si>
    <t>Команды из движения</t>
  </si>
  <si>
    <t>Данилина Валентина</t>
  </si>
  <si>
    <t>Эрдельтерьер</t>
  </si>
  <si>
    <t>Руна вунью дагаз</t>
  </si>
  <si>
    <t>Гурова Екатерина</t>
  </si>
  <si>
    <t>IMBIR IZ TVERSKOY SKAZKI</t>
  </si>
  <si>
    <t>Зиневич Татьяна</t>
  </si>
  <si>
    <t>Апорт. Через Барьер</t>
  </si>
  <si>
    <t>Макарова Виктория Алексеевна</t>
  </si>
  <si>
    <t>бордер колли</t>
  </si>
  <si>
    <t>Нафани Фантастик Файнд</t>
  </si>
  <si>
    <t>Мешкова Елена</t>
  </si>
  <si>
    <t>Aktiv Victory</t>
  </si>
  <si>
    <t xml:space="preserve">Петрушина Л. В. </t>
  </si>
  <si>
    <t>Австралийский Кетл дог</t>
  </si>
  <si>
    <t xml:space="preserve">Замок Святого Ангела Юнона </t>
  </si>
  <si>
    <t xml:space="preserve">Литвиненко Евгения Владимировна </t>
  </si>
  <si>
    <t xml:space="preserve">Александрова Татьяна Викторовна </t>
  </si>
  <si>
    <t>Ingardia Melissa Golden Fox</t>
  </si>
  <si>
    <t>Морозова Светлана</t>
  </si>
  <si>
    <t>NAFANI FLINK FIYTING CHANCE</t>
  </si>
  <si>
    <t xml:space="preserve">Безрукова Ольга </t>
  </si>
  <si>
    <t xml:space="preserve">немецкая овчарка (д-ш) </t>
  </si>
  <si>
    <t>Мерей</t>
  </si>
  <si>
    <t xml:space="preserve">Шишакина Елена  </t>
  </si>
  <si>
    <t xml:space="preserve">Немецкий малый шпиц  </t>
  </si>
  <si>
    <t>Mein Augenstern Nanouk Panda</t>
  </si>
  <si>
    <t>Апортировка</t>
  </si>
  <si>
    <t>сидеть из движения</t>
  </si>
  <si>
    <t>Стоять из движения</t>
  </si>
  <si>
    <t>Вызал в указ. Направлении</t>
  </si>
  <si>
    <t xml:space="preserve">Протокол соревнований по обидиенс - 1  "16" февраля 2013г. КСС "Кузьминки"  </t>
  </si>
  <si>
    <t>Муханова Марина Евгеньевна</t>
  </si>
  <si>
    <t>Бернский зенненхунд</t>
  </si>
  <si>
    <t>ДАФИНА ИЗ ДОНСКОЙ ЛИБЕРИИ</t>
  </si>
  <si>
    <t>РЧТ</t>
  </si>
  <si>
    <t>Малаховская Пампушечка</t>
  </si>
  <si>
    <t>Краснопевцева Елена Владимировна</t>
  </si>
  <si>
    <t>Бордер колли</t>
  </si>
  <si>
    <t>Бриттни</t>
  </si>
  <si>
    <t>Нафани Фаст Флайинг Витч</t>
  </si>
  <si>
    <t>Апортировка в задан. Направлении</t>
  </si>
  <si>
    <t xml:space="preserve">Протокол соревнований по обидиенс - 2  "16" февраля 2013г. КСС "Кузьминки"  </t>
  </si>
  <si>
    <t xml:space="preserve">Николаева Эмилия Борисовна </t>
  </si>
  <si>
    <t xml:space="preserve">колли длинношерстный </t>
  </si>
  <si>
    <t>Oldercland Gilaris</t>
  </si>
  <si>
    <t xml:space="preserve">Большакова Варвара  </t>
  </si>
  <si>
    <t>Maeglin Extreme</t>
  </si>
  <si>
    <t xml:space="preserve">Лимонова Елена Евгеньевна </t>
  </si>
  <si>
    <t>Nafani Merlin Magic Fire</t>
  </si>
  <si>
    <t>Грачева Ольга</t>
  </si>
  <si>
    <t>Aisknekht Glenn (Глен)</t>
  </si>
  <si>
    <t xml:space="preserve">Протокол соревнований по обидиенс - 3  "16" февраля 2013г. КСС "Кузьминки"  </t>
  </si>
  <si>
    <t>Суханкина Марина Петровна</t>
  </si>
  <si>
    <t>Тервюрен</t>
  </si>
  <si>
    <t>Knightred de la Belgerie</t>
  </si>
  <si>
    <t>Даньшина Ульяна Анатольевна</t>
  </si>
  <si>
    <t>CRYSTAL DREAM Near Future</t>
  </si>
  <si>
    <t>256 - 320  "отлично"                      224 - 256  "оч. Хорошо"                 192 - 224   "хорошо"</t>
  </si>
  <si>
    <t>256 - 320  "отлично"                               224 - 256  "оч. Хорошо"                          192 - 224   "хорошо"</t>
  </si>
  <si>
    <t>Общий балл</t>
  </si>
  <si>
    <t>Дмитроченко Елена</t>
  </si>
  <si>
    <t>Maeglin Habile</t>
  </si>
  <si>
    <t>224 - 280  "отлично"                                            196 - 224  "оч. Хорошо"                                        140 - 196   "хорошо"</t>
  </si>
  <si>
    <t>ж/к</t>
  </si>
  <si>
    <t>-</t>
  </si>
  <si>
    <t>3</t>
  </si>
  <si>
    <t>1</t>
  </si>
  <si>
    <t>2</t>
  </si>
  <si>
    <t>Вершинина Юлия Владимировна</t>
  </si>
  <si>
    <t>лабрадор-ретривер</t>
  </si>
  <si>
    <t>Polarfischer Dumbledore</t>
  </si>
  <si>
    <t>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</si>
</sst>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8" fillId="0" borderId="18" xfId="0" applyFont="1" applyBorder="1" applyAlignment="1">
      <alignment vertical="center"/>
    </xf>
    <xf numFmtId="0" fontId="6" fillId="0" borderId="13" xfId="0" applyFont="1" applyBorder="1" applyAlignment="1">
      <alignment horizontal="center" vertical="center" textRotation="90" wrapText="1"/>
    </xf>
    <xf numFmtId="2" fontId="8" fillId="0" borderId="18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 textRotation="90" wrapText="1"/>
    </xf>
    <xf numFmtId="2" fontId="3" fillId="0" borderId="16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/>
    </xf>
    <xf numFmtId="164" fontId="47" fillId="0" borderId="16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 wrapText="1"/>
    </xf>
    <xf numFmtId="164" fontId="7" fillId="0" borderId="25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60" zoomScaleNormal="60" zoomScalePageLayoutView="0" workbookViewId="0" topLeftCell="A1">
      <pane xSplit="4" ySplit="3" topLeftCell="E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14" sqref="Y14"/>
    </sheetView>
  </sheetViews>
  <sheetFormatPr defaultColWidth="9.125" defaultRowHeight="12.75"/>
  <cols>
    <col min="1" max="1" width="16.00390625" style="3" customWidth="1"/>
    <col min="2" max="2" width="15.00390625" style="3" customWidth="1"/>
    <col min="3" max="3" width="14.625" style="3" customWidth="1"/>
    <col min="4" max="4" width="8.50390625" style="25" customWidth="1"/>
    <col min="5" max="5" width="8.50390625" style="31" customWidth="1"/>
    <col min="6" max="6" width="8.50390625" style="3" customWidth="1"/>
    <col min="7" max="7" width="8.50390625" style="31" customWidth="1"/>
    <col min="8" max="24" width="8.50390625" style="3" customWidth="1"/>
    <col min="25" max="16384" width="9.125" style="3" customWidth="1"/>
  </cols>
  <sheetData>
    <row r="1" spans="1:26" ht="50.25" customHeight="1" thickBot="1">
      <c r="A1" s="57" t="s">
        <v>83</v>
      </c>
      <c r="B1" s="57"/>
      <c r="C1" s="57"/>
      <c r="D1" s="57"/>
      <c r="E1" s="28" t="s">
        <v>51</v>
      </c>
      <c r="F1" s="26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39" customHeight="1" thickBot="1">
      <c r="A2" s="61" t="s">
        <v>2</v>
      </c>
      <c r="B2" s="61" t="s">
        <v>3</v>
      </c>
      <c r="C2" s="61" t="s">
        <v>4</v>
      </c>
      <c r="D2" s="1" t="s">
        <v>0</v>
      </c>
      <c r="E2" s="58" t="s">
        <v>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2" t="s">
        <v>6</v>
      </c>
      <c r="Z2" s="61" t="s">
        <v>8</v>
      </c>
    </row>
    <row r="3" spans="1:26" ht="75" customHeight="1" thickBot="1">
      <c r="A3" s="63"/>
      <c r="B3" s="62"/>
      <c r="C3" s="62"/>
      <c r="D3" s="4" t="s">
        <v>1</v>
      </c>
      <c r="E3" s="29" t="s">
        <v>10</v>
      </c>
      <c r="F3" s="17">
        <v>3</v>
      </c>
      <c r="G3" s="29" t="s">
        <v>13</v>
      </c>
      <c r="H3" s="17">
        <v>3</v>
      </c>
      <c r="I3" s="27" t="s">
        <v>47</v>
      </c>
      <c r="J3" s="17">
        <v>3</v>
      </c>
      <c r="K3" s="27" t="s">
        <v>48</v>
      </c>
      <c r="L3" s="17">
        <v>2</v>
      </c>
      <c r="M3" s="27" t="s">
        <v>11</v>
      </c>
      <c r="N3" s="17">
        <v>3</v>
      </c>
      <c r="O3" s="27" t="s">
        <v>49</v>
      </c>
      <c r="P3" s="17">
        <v>2</v>
      </c>
      <c r="Q3" s="27" t="s">
        <v>50</v>
      </c>
      <c r="R3" s="17">
        <v>4</v>
      </c>
      <c r="S3" s="27" t="s">
        <v>9</v>
      </c>
      <c r="T3" s="17">
        <v>3</v>
      </c>
      <c r="U3" s="27" t="s">
        <v>19</v>
      </c>
      <c r="V3" s="17">
        <v>3</v>
      </c>
      <c r="W3" s="27" t="s">
        <v>14</v>
      </c>
      <c r="X3" s="17">
        <v>2</v>
      </c>
      <c r="Y3" s="5" t="s">
        <v>7</v>
      </c>
      <c r="Z3" s="62"/>
    </row>
    <row r="4" spans="1:27" ht="48.75" customHeight="1" thickBot="1">
      <c r="A4" s="19" t="s">
        <v>21</v>
      </c>
      <c r="B4" s="19" t="s">
        <v>22</v>
      </c>
      <c r="C4" s="19" t="s">
        <v>23</v>
      </c>
      <c r="D4" s="33">
        <v>9</v>
      </c>
      <c r="E4" s="30">
        <v>10</v>
      </c>
      <c r="F4" s="36">
        <f>E4*F3</f>
        <v>30</v>
      </c>
      <c r="G4" s="30">
        <v>7</v>
      </c>
      <c r="H4" s="36">
        <f>G4*H3</f>
        <v>21</v>
      </c>
      <c r="I4" s="12">
        <v>0</v>
      </c>
      <c r="J4" s="36">
        <f>I4*J3</f>
        <v>0</v>
      </c>
      <c r="K4" s="12">
        <v>9</v>
      </c>
      <c r="L4" s="36">
        <f>K4*L3</f>
        <v>18</v>
      </c>
      <c r="M4" s="12">
        <v>9</v>
      </c>
      <c r="N4" s="36">
        <f>M4*N3</f>
        <v>27</v>
      </c>
      <c r="O4" s="12">
        <v>7.5</v>
      </c>
      <c r="P4" s="36">
        <f>O4*P3</f>
        <v>15</v>
      </c>
      <c r="Q4" s="12">
        <v>8</v>
      </c>
      <c r="R4" s="36">
        <f>Q4*R3</f>
        <v>32</v>
      </c>
      <c r="S4" s="12">
        <v>7</v>
      </c>
      <c r="T4" s="36">
        <f>S4*T3</f>
        <v>21</v>
      </c>
      <c r="U4" s="12">
        <v>6</v>
      </c>
      <c r="V4" s="36">
        <f>U4*V3</f>
        <v>18</v>
      </c>
      <c r="W4" s="12">
        <v>5</v>
      </c>
      <c r="X4" s="36">
        <f>W4*X3</f>
        <v>10</v>
      </c>
      <c r="Y4" s="13">
        <f aca="true" t="shared" si="0" ref="Y4:Y14">F4+H4+J4+L4+N4+P4+R4+T4+V4+X4</f>
        <v>192</v>
      </c>
      <c r="Z4" s="53">
        <v>6</v>
      </c>
      <c r="AA4"/>
    </row>
    <row r="5" spans="1:27" ht="48.75" customHeight="1" thickBot="1">
      <c r="A5" s="35" t="s">
        <v>28</v>
      </c>
      <c r="B5" s="35" t="s">
        <v>29</v>
      </c>
      <c r="C5" s="35" t="s">
        <v>30</v>
      </c>
      <c r="D5" s="33">
        <v>4</v>
      </c>
      <c r="E5" s="30">
        <v>10</v>
      </c>
      <c r="F5" s="18">
        <f>E5*F3</f>
        <v>30</v>
      </c>
      <c r="G5" s="30">
        <v>9</v>
      </c>
      <c r="H5" s="36">
        <f>G5*H3</f>
        <v>27</v>
      </c>
      <c r="I5" s="12">
        <v>8</v>
      </c>
      <c r="J5" s="36">
        <f>I5*J3</f>
        <v>24</v>
      </c>
      <c r="K5" s="12">
        <v>8</v>
      </c>
      <c r="L5" s="36">
        <f>K5*L3</f>
        <v>16</v>
      </c>
      <c r="M5" s="12">
        <v>10</v>
      </c>
      <c r="N5" s="36">
        <f>M5*N3</f>
        <v>30</v>
      </c>
      <c r="O5" s="12">
        <v>9</v>
      </c>
      <c r="P5" s="36">
        <f>O5*P3</f>
        <v>18</v>
      </c>
      <c r="Q5" s="12">
        <v>5</v>
      </c>
      <c r="R5" s="36">
        <f>Q5*R3</f>
        <v>20</v>
      </c>
      <c r="S5" s="12">
        <v>6</v>
      </c>
      <c r="T5" s="36">
        <f>S5*T3</f>
        <v>18</v>
      </c>
      <c r="U5" s="12">
        <v>9</v>
      </c>
      <c r="V5" s="36">
        <f>U5*V3</f>
        <v>27</v>
      </c>
      <c r="W5" s="12">
        <v>7</v>
      </c>
      <c r="X5" s="36">
        <f>W5*X3</f>
        <v>14</v>
      </c>
      <c r="Y5" s="13">
        <f t="shared" si="0"/>
        <v>224</v>
      </c>
      <c r="Z5" s="53">
        <v>3</v>
      </c>
      <c r="AA5" t="s">
        <v>84</v>
      </c>
    </row>
    <row r="6" spans="1:26" ht="48.75" customHeight="1" thickBot="1">
      <c r="A6" s="35" t="s">
        <v>31</v>
      </c>
      <c r="B6" s="35" t="s">
        <v>29</v>
      </c>
      <c r="C6" s="35" t="s">
        <v>32</v>
      </c>
      <c r="D6" s="33">
        <v>7</v>
      </c>
      <c r="E6" s="30">
        <v>7.5</v>
      </c>
      <c r="F6" s="18">
        <f>E6*F3</f>
        <v>22.5</v>
      </c>
      <c r="G6" s="30">
        <v>9</v>
      </c>
      <c r="H6" s="36">
        <f>G6*H3</f>
        <v>27</v>
      </c>
      <c r="I6" s="12">
        <v>7</v>
      </c>
      <c r="J6" s="36">
        <f>I6*J3</f>
        <v>21</v>
      </c>
      <c r="K6" s="12">
        <v>9.5</v>
      </c>
      <c r="L6" s="36">
        <f>K6*L3</f>
        <v>19</v>
      </c>
      <c r="M6" s="12">
        <v>9.5</v>
      </c>
      <c r="N6" s="36">
        <f>M6*N3</f>
        <v>28.5</v>
      </c>
      <c r="O6" s="12">
        <v>9.5</v>
      </c>
      <c r="P6" s="36">
        <f>O6*P3</f>
        <v>19</v>
      </c>
      <c r="Q6" s="12">
        <v>9.5</v>
      </c>
      <c r="R6" s="36">
        <f>Q6*R3</f>
        <v>38</v>
      </c>
      <c r="S6" s="12">
        <v>8</v>
      </c>
      <c r="T6" s="36">
        <f>S6*T3</f>
        <v>24</v>
      </c>
      <c r="U6" s="12">
        <v>10</v>
      </c>
      <c r="V6" s="36">
        <f>U6*V3</f>
        <v>30</v>
      </c>
      <c r="W6" s="12">
        <v>8</v>
      </c>
      <c r="X6" s="36">
        <f>W6*X3</f>
        <v>16</v>
      </c>
      <c r="Y6" s="13">
        <f t="shared" si="0"/>
        <v>245</v>
      </c>
      <c r="Z6" s="53">
        <v>1</v>
      </c>
    </row>
    <row r="7" spans="1:26" ht="48.75" customHeight="1" thickBot="1">
      <c r="A7" s="35" t="s">
        <v>33</v>
      </c>
      <c r="B7" s="35" t="s">
        <v>34</v>
      </c>
      <c r="C7" s="35" t="s">
        <v>35</v>
      </c>
      <c r="D7" s="33">
        <v>6</v>
      </c>
      <c r="E7" s="30">
        <v>8</v>
      </c>
      <c r="F7" s="18">
        <f>E7*F3</f>
        <v>24</v>
      </c>
      <c r="G7" s="30">
        <v>7.5</v>
      </c>
      <c r="H7" s="36">
        <f>G7*H3</f>
        <v>22.5</v>
      </c>
      <c r="I7" s="12">
        <v>8</v>
      </c>
      <c r="J7" s="18">
        <f>I7*J3</f>
        <v>24</v>
      </c>
      <c r="K7" s="12">
        <v>9.5</v>
      </c>
      <c r="L7" s="18">
        <f>K7*L3</f>
        <v>19</v>
      </c>
      <c r="M7" s="12">
        <v>8</v>
      </c>
      <c r="N7" s="18">
        <f>M7*N3</f>
        <v>24</v>
      </c>
      <c r="O7" s="12">
        <v>9</v>
      </c>
      <c r="P7" s="18">
        <f>O7*P3</f>
        <v>18</v>
      </c>
      <c r="Q7" s="12">
        <v>7</v>
      </c>
      <c r="R7" s="18">
        <f>Q7*R3</f>
        <v>28</v>
      </c>
      <c r="S7" s="12">
        <v>8.5</v>
      </c>
      <c r="T7" s="18">
        <f>S7*T3</f>
        <v>25.5</v>
      </c>
      <c r="U7" s="12">
        <v>10</v>
      </c>
      <c r="V7" s="18">
        <f>U7*V3</f>
        <v>30</v>
      </c>
      <c r="W7" s="12">
        <v>5</v>
      </c>
      <c r="X7" s="18">
        <f>W7*X3</f>
        <v>10</v>
      </c>
      <c r="Y7" s="13">
        <f t="shared" si="0"/>
        <v>225</v>
      </c>
      <c r="Z7" s="54">
        <v>2</v>
      </c>
    </row>
    <row r="8" spans="1:26" ht="48.75" customHeight="1" thickBot="1">
      <c r="A8" s="35" t="s">
        <v>36</v>
      </c>
      <c r="B8" s="35" t="s">
        <v>15</v>
      </c>
      <c r="C8" s="35" t="s">
        <v>25</v>
      </c>
      <c r="D8" s="33">
        <v>10</v>
      </c>
      <c r="E8" s="30">
        <v>9</v>
      </c>
      <c r="F8" s="18">
        <f>E8*F3</f>
        <v>27</v>
      </c>
      <c r="G8" s="30">
        <v>5</v>
      </c>
      <c r="H8" s="36">
        <f>G8*H3</f>
        <v>15</v>
      </c>
      <c r="I8" s="12">
        <v>6</v>
      </c>
      <c r="J8" s="18">
        <f>I8*J3</f>
        <v>18</v>
      </c>
      <c r="K8" s="12">
        <v>6</v>
      </c>
      <c r="L8" s="18">
        <f>K8*L3</f>
        <v>12</v>
      </c>
      <c r="M8" s="12">
        <v>6</v>
      </c>
      <c r="N8" s="18">
        <f>M8*N3</f>
        <v>18</v>
      </c>
      <c r="O8" s="12">
        <v>0</v>
      </c>
      <c r="P8" s="18">
        <f>O8*P3</f>
        <v>0</v>
      </c>
      <c r="Q8" s="12">
        <v>5</v>
      </c>
      <c r="R8" s="18">
        <f>Q8*R3</f>
        <v>20</v>
      </c>
      <c r="S8" s="12">
        <v>0</v>
      </c>
      <c r="T8" s="18">
        <f>S8*T3</f>
        <v>0</v>
      </c>
      <c r="U8" s="12">
        <v>6</v>
      </c>
      <c r="V8" s="18">
        <f>U8*V3</f>
        <v>18</v>
      </c>
      <c r="W8" s="12">
        <v>5</v>
      </c>
      <c r="X8" s="18">
        <f>W8*X3</f>
        <v>10</v>
      </c>
      <c r="Y8" s="13">
        <f t="shared" si="0"/>
        <v>138</v>
      </c>
      <c r="Z8" s="54">
        <v>9</v>
      </c>
    </row>
    <row r="9" spans="1:26" ht="48.75" customHeight="1" thickBot="1">
      <c r="A9" s="35" t="s">
        <v>37</v>
      </c>
      <c r="B9" s="35" t="s">
        <v>29</v>
      </c>
      <c r="C9" s="35" t="s">
        <v>38</v>
      </c>
      <c r="D9" s="33">
        <v>3</v>
      </c>
      <c r="E9" s="30">
        <v>10</v>
      </c>
      <c r="F9" s="18">
        <f>E9*F3</f>
        <v>30</v>
      </c>
      <c r="G9" s="30">
        <v>7</v>
      </c>
      <c r="H9" s="36">
        <f>G9*H3</f>
        <v>21</v>
      </c>
      <c r="I9" s="12">
        <v>0</v>
      </c>
      <c r="J9" s="18">
        <f>I9*J3</f>
        <v>0</v>
      </c>
      <c r="K9" s="12">
        <v>0</v>
      </c>
      <c r="L9" s="18">
        <f>K9*L3</f>
        <v>0</v>
      </c>
      <c r="M9" s="12">
        <v>9</v>
      </c>
      <c r="N9" s="18">
        <f>M9*N3</f>
        <v>27</v>
      </c>
      <c r="O9" s="12">
        <v>9</v>
      </c>
      <c r="P9" s="18">
        <f>O9*P3</f>
        <v>18</v>
      </c>
      <c r="Q9" s="12">
        <v>0</v>
      </c>
      <c r="R9" s="18">
        <f>Q9*R3</f>
        <v>0</v>
      </c>
      <c r="S9" s="12">
        <v>9</v>
      </c>
      <c r="T9" s="18">
        <f>S9*T3</f>
        <v>27</v>
      </c>
      <c r="U9" s="12">
        <v>9.5</v>
      </c>
      <c r="V9" s="18">
        <f>U9*V3</f>
        <v>28.5</v>
      </c>
      <c r="W9" s="12">
        <v>7</v>
      </c>
      <c r="X9" s="18">
        <f>W9*X3</f>
        <v>14</v>
      </c>
      <c r="Y9" s="13">
        <f t="shared" si="0"/>
        <v>165.5</v>
      </c>
      <c r="Z9" s="54">
        <v>7</v>
      </c>
    </row>
    <row r="10" spans="1:26" ht="48.75" customHeight="1" thickBot="1">
      <c r="A10" s="35" t="s">
        <v>39</v>
      </c>
      <c r="B10" s="35" t="s">
        <v>29</v>
      </c>
      <c r="C10" s="35" t="s">
        <v>40</v>
      </c>
      <c r="D10" s="33">
        <v>1</v>
      </c>
      <c r="E10" s="30">
        <v>7</v>
      </c>
      <c r="F10" s="18">
        <f>E10*F3</f>
        <v>21</v>
      </c>
      <c r="G10" s="30">
        <v>9.5</v>
      </c>
      <c r="H10" s="36">
        <f>G10*H3</f>
        <v>28.5</v>
      </c>
      <c r="I10" s="12">
        <v>9</v>
      </c>
      <c r="J10" s="18">
        <f>I10*J3</f>
        <v>27</v>
      </c>
      <c r="K10" s="12">
        <v>9.5</v>
      </c>
      <c r="L10" s="18">
        <f>K10*L3</f>
        <v>19</v>
      </c>
      <c r="M10" s="12">
        <v>9.5</v>
      </c>
      <c r="N10" s="18">
        <f>M10*N3</f>
        <v>28.5</v>
      </c>
      <c r="O10" s="12">
        <v>0</v>
      </c>
      <c r="P10" s="18">
        <f>O10*P3</f>
        <v>0</v>
      </c>
      <c r="Q10" s="12">
        <v>9.5</v>
      </c>
      <c r="R10" s="18">
        <f>Q10*R3</f>
        <v>38</v>
      </c>
      <c r="S10" s="12">
        <v>6.5</v>
      </c>
      <c r="T10" s="18">
        <f>S10*T3</f>
        <v>19.5</v>
      </c>
      <c r="U10" s="12">
        <v>8</v>
      </c>
      <c r="V10" s="18">
        <f>U10*V3</f>
        <v>24</v>
      </c>
      <c r="W10" s="12">
        <v>7.5</v>
      </c>
      <c r="X10" s="18">
        <f>W10*X3</f>
        <v>15</v>
      </c>
      <c r="Y10" s="13">
        <f t="shared" si="0"/>
        <v>220.5</v>
      </c>
      <c r="Z10" s="53">
        <v>4</v>
      </c>
    </row>
    <row r="11" spans="1:26" ht="48.75" customHeight="1" thickBot="1">
      <c r="A11" s="35" t="s">
        <v>41</v>
      </c>
      <c r="B11" s="35" t="s">
        <v>42</v>
      </c>
      <c r="C11" s="35" t="s">
        <v>43</v>
      </c>
      <c r="D11" s="33">
        <v>11</v>
      </c>
      <c r="E11" s="30">
        <v>5</v>
      </c>
      <c r="F11" s="18">
        <f>E11*F3</f>
        <v>15</v>
      </c>
      <c r="G11" s="30">
        <v>5</v>
      </c>
      <c r="H11" s="36">
        <f>G11*H3</f>
        <v>15</v>
      </c>
      <c r="I11" s="12">
        <v>0</v>
      </c>
      <c r="J11" s="18">
        <f>I11*J3</f>
        <v>0</v>
      </c>
      <c r="K11" s="12">
        <v>0</v>
      </c>
      <c r="L11" s="18">
        <f>K11*L3</f>
        <v>0</v>
      </c>
      <c r="M11" s="12">
        <v>8</v>
      </c>
      <c r="N11" s="18">
        <f>M11*N3</f>
        <v>24</v>
      </c>
      <c r="O11" s="12">
        <v>5</v>
      </c>
      <c r="P11" s="18">
        <f>O11*P3</f>
        <v>10</v>
      </c>
      <c r="Q11" s="12">
        <v>6</v>
      </c>
      <c r="R11" s="18">
        <f>Q11*R3</f>
        <v>24</v>
      </c>
      <c r="S11" s="12">
        <v>5</v>
      </c>
      <c r="T11" s="18">
        <f>S11*T3</f>
        <v>15</v>
      </c>
      <c r="U11" s="12">
        <v>7</v>
      </c>
      <c r="V11" s="18">
        <f>U11*V3</f>
        <v>21</v>
      </c>
      <c r="W11" s="12">
        <v>6</v>
      </c>
      <c r="X11" s="18">
        <f>W11*X3</f>
        <v>12</v>
      </c>
      <c r="Y11" s="13">
        <f t="shared" si="0"/>
        <v>136</v>
      </c>
      <c r="Z11" s="54">
        <v>10</v>
      </c>
    </row>
    <row r="12" spans="1:26" ht="48.75" customHeight="1" thickBot="1">
      <c r="A12" s="35" t="s">
        <v>44</v>
      </c>
      <c r="B12" s="35" t="s">
        <v>45</v>
      </c>
      <c r="C12" s="35" t="s">
        <v>46</v>
      </c>
      <c r="D12" s="33">
        <v>8</v>
      </c>
      <c r="E12" s="30">
        <v>10</v>
      </c>
      <c r="F12" s="18">
        <f>E12*F3</f>
        <v>30</v>
      </c>
      <c r="G12" s="30">
        <v>5</v>
      </c>
      <c r="H12" s="36">
        <f>G12*H3</f>
        <v>15</v>
      </c>
      <c r="I12" s="12"/>
      <c r="J12" s="18">
        <f>I12*J3</f>
        <v>0</v>
      </c>
      <c r="K12" s="12"/>
      <c r="L12" s="18">
        <f>K12*L3</f>
        <v>0</v>
      </c>
      <c r="M12" s="12"/>
      <c r="N12" s="18">
        <f>M12*N3</f>
        <v>0</v>
      </c>
      <c r="O12" s="12"/>
      <c r="P12" s="18">
        <f>O12*P3</f>
        <v>0</v>
      </c>
      <c r="Q12" s="12"/>
      <c r="R12" s="18">
        <f>Q12*R3</f>
        <v>0</v>
      </c>
      <c r="S12" s="12"/>
      <c r="T12" s="18">
        <f>S12*T3</f>
        <v>0</v>
      </c>
      <c r="U12" s="12"/>
      <c r="V12" s="18">
        <f>U12*V3</f>
        <v>0</v>
      </c>
      <c r="W12" s="12"/>
      <c r="X12" s="18">
        <f>W12*X3</f>
        <v>0</v>
      </c>
      <c r="Y12" s="13" t="s">
        <v>85</v>
      </c>
      <c r="Z12" s="54" t="s">
        <v>85</v>
      </c>
    </row>
    <row r="13" spans="1:26" ht="48.75" customHeight="1" thickBot="1">
      <c r="A13" s="50" t="s">
        <v>73</v>
      </c>
      <c r="B13" s="44" t="s">
        <v>74</v>
      </c>
      <c r="C13" s="44" t="s">
        <v>75</v>
      </c>
      <c r="D13" s="51">
        <v>5</v>
      </c>
      <c r="E13" s="45">
        <v>0</v>
      </c>
      <c r="F13" s="10">
        <f>E13*F4</f>
        <v>0</v>
      </c>
      <c r="G13" s="45">
        <v>6.5</v>
      </c>
      <c r="H13" s="36">
        <f>G13*H3</f>
        <v>19.5</v>
      </c>
      <c r="I13" s="8">
        <v>5</v>
      </c>
      <c r="J13" s="10">
        <f>I13*J3</f>
        <v>15</v>
      </c>
      <c r="K13" s="8">
        <v>9</v>
      </c>
      <c r="L13" s="10">
        <f>K13*L3</f>
        <v>18</v>
      </c>
      <c r="M13" s="8">
        <v>6.5</v>
      </c>
      <c r="N13" s="10">
        <f>M13*N3</f>
        <v>19.5</v>
      </c>
      <c r="O13" s="8">
        <v>10</v>
      </c>
      <c r="P13" s="10">
        <f>O13*P3</f>
        <v>20</v>
      </c>
      <c r="Q13" s="8">
        <v>0</v>
      </c>
      <c r="R13" s="10">
        <f>Q13*R3</f>
        <v>0</v>
      </c>
      <c r="S13" s="8">
        <v>8.5</v>
      </c>
      <c r="T13" s="10">
        <f>S13*T3</f>
        <v>25.5</v>
      </c>
      <c r="U13" s="8">
        <v>9</v>
      </c>
      <c r="V13" s="10">
        <f>U13*V3</f>
        <v>27</v>
      </c>
      <c r="W13" s="8">
        <v>5</v>
      </c>
      <c r="X13" s="10">
        <f>W13*X3</f>
        <v>10</v>
      </c>
      <c r="Y13" s="9">
        <f t="shared" si="0"/>
        <v>154.5</v>
      </c>
      <c r="Z13" s="55">
        <v>8</v>
      </c>
    </row>
    <row r="14" spans="1:26" ht="48.75" customHeight="1" thickBot="1">
      <c r="A14" s="42" t="s">
        <v>81</v>
      </c>
      <c r="B14" s="43" t="s">
        <v>29</v>
      </c>
      <c r="C14" s="43" t="s">
        <v>82</v>
      </c>
      <c r="D14" s="52">
        <v>2</v>
      </c>
      <c r="E14" s="46">
        <v>8</v>
      </c>
      <c r="F14" s="47">
        <f>E14*F3</f>
        <v>24</v>
      </c>
      <c r="G14" s="46">
        <v>7.5</v>
      </c>
      <c r="H14" s="36">
        <f>G14*H3</f>
        <v>22.5</v>
      </c>
      <c r="I14" s="48">
        <v>7</v>
      </c>
      <c r="J14" s="47">
        <f>I14*J3</f>
        <v>21</v>
      </c>
      <c r="K14" s="48">
        <v>8</v>
      </c>
      <c r="L14" s="47">
        <f>K14*L3</f>
        <v>16</v>
      </c>
      <c r="M14" s="48">
        <v>9</v>
      </c>
      <c r="N14" s="47">
        <f>M14*N3</f>
        <v>27</v>
      </c>
      <c r="O14" s="48">
        <v>10</v>
      </c>
      <c r="P14" s="47">
        <f>O14*P3</f>
        <v>20</v>
      </c>
      <c r="Q14" s="48">
        <v>0</v>
      </c>
      <c r="R14" s="47">
        <f>Q14*R3</f>
        <v>0</v>
      </c>
      <c r="S14" s="48">
        <v>8</v>
      </c>
      <c r="T14" s="47">
        <f>S14*T3</f>
        <v>24</v>
      </c>
      <c r="U14" s="48">
        <v>9.5</v>
      </c>
      <c r="V14" s="47">
        <f>U14*V3</f>
        <v>28.5</v>
      </c>
      <c r="W14" s="48">
        <v>5</v>
      </c>
      <c r="X14" s="47">
        <f>W14*X3</f>
        <v>10</v>
      </c>
      <c r="Y14" s="49">
        <f t="shared" si="0"/>
        <v>193</v>
      </c>
      <c r="Z14" s="56">
        <v>5</v>
      </c>
    </row>
  </sheetData>
  <sheetProtection/>
  <mergeCells count="6">
    <mergeCell ref="A1:D1"/>
    <mergeCell ref="E2:X2"/>
    <mergeCell ref="Z2:Z3"/>
    <mergeCell ref="A2:A3"/>
    <mergeCell ref="B2:B3"/>
    <mergeCell ref="C2:C3"/>
  </mergeCells>
  <printOptions/>
  <pageMargins left="0.1968503937007874" right="0.1968503937007874" top="0.1968503937007874" bottom="0.2362204724409449" header="0.1968503937007874" footer="0.196850393700787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="60" zoomScaleNormal="6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Z8" sqref="Z8"/>
    </sheetView>
  </sheetViews>
  <sheetFormatPr defaultColWidth="9.125" defaultRowHeight="12.75"/>
  <cols>
    <col min="1" max="1" width="15.50390625" style="3" customWidth="1"/>
    <col min="2" max="2" width="11.125" style="3" customWidth="1"/>
    <col min="3" max="3" width="14.625" style="3" customWidth="1"/>
    <col min="4" max="4" width="7.875" style="32" customWidth="1"/>
    <col min="5" max="24" width="8.50390625" style="3" customWidth="1"/>
    <col min="25" max="16384" width="9.125" style="3" customWidth="1"/>
  </cols>
  <sheetData>
    <row r="1" spans="1:22" ht="72" customHeight="1" thickBot="1">
      <c r="A1" s="64" t="s">
        <v>78</v>
      </c>
      <c r="B1" s="64"/>
      <c r="C1" s="64"/>
      <c r="D1" s="64"/>
      <c r="E1" s="28" t="s">
        <v>72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5"/>
    </row>
    <row r="2" spans="1:26" ht="31.5" thickBot="1">
      <c r="A2" s="61" t="s">
        <v>2</v>
      </c>
      <c r="B2" s="61" t="s">
        <v>3</v>
      </c>
      <c r="C2" s="61" t="s">
        <v>4</v>
      </c>
      <c r="D2" s="11" t="s">
        <v>0</v>
      </c>
      <c r="E2" s="58" t="s">
        <v>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2" t="s">
        <v>6</v>
      </c>
      <c r="Z2" s="61" t="s">
        <v>8</v>
      </c>
    </row>
    <row r="3" spans="1:26" ht="65.25" customHeight="1" thickBot="1">
      <c r="A3" s="63"/>
      <c r="B3" s="63"/>
      <c r="C3" s="63"/>
      <c r="D3" s="37" t="s">
        <v>1</v>
      </c>
      <c r="E3" s="27" t="s">
        <v>16</v>
      </c>
      <c r="F3" s="17">
        <v>3</v>
      </c>
      <c r="G3" s="27" t="s">
        <v>10</v>
      </c>
      <c r="H3" s="17">
        <v>2</v>
      </c>
      <c r="I3" s="27" t="s">
        <v>11</v>
      </c>
      <c r="J3" s="17">
        <v>4</v>
      </c>
      <c r="K3" s="27" t="s">
        <v>12</v>
      </c>
      <c r="L3" s="17">
        <v>4</v>
      </c>
      <c r="M3" s="27" t="s">
        <v>20</v>
      </c>
      <c r="N3" s="17">
        <v>3</v>
      </c>
      <c r="O3" s="27" t="s">
        <v>17</v>
      </c>
      <c r="P3" s="17">
        <v>3</v>
      </c>
      <c r="Q3" s="27" t="s">
        <v>13</v>
      </c>
      <c r="R3" s="17">
        <v>4</v>
      </c>
      <c r="S3" s="27" t="s">
        <v>9</v>
      </c>
      <c r="T3" s="17">
        <v>3</v>
      </c>
      <c r="U3" s="27" t="s">
        <v>18</v>
      </c>
      <c r="V3" s="17">
        <v>3</v>
      </c>
      <c r="W3" s="27" t="s">
        <v>27</v>
      </c>
      <c r="X3" s="17">
        <v>3</v>
      </c>
      <c r="Y3" s="5" t="s">
        <v>7</v>
      </c>
      <c r="Z3" s="62"/>
    </row>
    <row r="4" spans="1:26" ht="51.75" customHeight="1" thickBot="1">
      <c r="A4" s="41" t="s">
        <v>63</v>
      </c>
      <c r="B4" s="41" t="s">
        <v>64</v>
      </c>
      <c r="C4" s="41" t="s">
        <v>65</v>
      </c>
      <c r="D4" s="38">
        <v>4</v>
      </c>
      <c r="E4" s="8">
        <v>10</v>
      </c>
      <c r="F4" s="39">
        <f>E4*F3</f>
        <v>30</v>
      </c>
      <c r="G4" s="8">
        <v>9</v>
      </c>
      <c r="H4" s="39">
        <f>G4*H3</f>
        <v>18</v>
      </c>
      <c r="I4" s="8">
        <v>8</v>
      </c>
      <c r="J4" s="39">
        <f>I4*J3</f>
        <v>32</v>
      </c>
      <c r="K4" s="8">
        <v>6.5</v>
      </c>
      <c r="L4" s="39">
        <f>K4*L3</f>
        <v>26</v>
      </c>
      <c r="M4" s="8">
        <v>8</v>
      </c>
      <c r="N4" s="39">
        <f>M4*N3</f>
        <v>24</v>
      </c>
      <c r="O4" s="8">
        <v>7</v>
      </c>
      <c r="P4" s="39">
        <f>O4*P3</f>
        <v>21</v>
      </c>
      <c r="Q4" s="8">
        <v>6.5</v>
      </c>
      <c r="R4" s="39">
        <f>Q4*R3</f>
        <v>26</v>
      </c>
      <c r="S4" s="8">
        <v>6</v>
      </c>
      <c r="T4" s="39">
        <f>S4*T3</f>
        <v>18</v>
      </c>
      <c r="U4" s="8">
        <v>6.5</v>
      </c>
      <c r="V4" s="39">
        <f>U4*V3</f>
        <v>19.5</v>
      </c>
      <c r="W4" s="8">
        <v>8</v>
      </c>
      <c r="X4" s="39">
        <f>W4*X3</f>
        <v>24</v>
      </c>
      <c r="Y4" s="9">
        <f>F4+H4+J4+L4+N4+P4+R4+T4+V4+X4</f>
        <v>238.5</v>
      </c>
      <c r="Z4" s="55">
        <v>4</v>
      </c>
    </row>
    <row r="5" spans="1:26" ht="51.75" customHeight="1" thickBot="1">
      <c r="A5" s="41" t="s">
        <v>66</v>
      </c>
      <c r="B5" s="41" t="s">
        <v>29</v>
      </c>
      <c r="C5" s="41" t="s">
        <v>67</v>
      </c>
      <c r="D5" s="38">
        <v>6</v>
      </c>
      <c r="E5" s="8">
        <v>9.5</v>
      </c>
      <c r="F5" s="39">
        <f>E5*F3</f>
        <v>28.5</v>
      </c>
      <c r="G5" s="8">
        <v>10</v>
      </c>
      <c r="H5" s="39">
        <f>G5*H3</f>
        <v>20</v>
      </c>
      <c r="I5" s="8">
        <v>9</v>
      </c>
      <c r="J5" s="10">
        <f>I5*J3</f>
        <v>36</v>
      </c>
      <c r="K5" s="8">
        <v>10</v>
      </c>
      <c r="L5" s="10">
        <f>K5*L3</f>
        <v>40</v>
      </c>
      <c r="M5" s="8">
        <v>8</v>
      </c>
      <c r="N5" s="10">
        <f>M5*N3</f>
        <v>24</v>
      </c>
      <c r="O5" s="8">
        <v>7</v>
      </c>
      <c r="P5" s="10">
        <f>O5*P3</f>
        <v>21</v>
      </c>
      <c r="Q5" s="8">
        <v>9.5</v>
      </c>
      <c r="R5" s="10">
        <f>Q5*R3</f>
        <v>38</v>
      </c>
      <c r="S5" s="8">
        <v>8.5</v>
      </c>
      <c r="T5" s="10">
        <f>S5*T3</f>
        <v>25.5</v>
      </c>
      <c r="U5" s="8">
        <v>9</v>
      </c>
      <c r="V5" s="10">
        <f>U5*V3</f>
        <v>27</v>
      </c>
      <c r="W5" s="8">
        <v>6</v>
      </c>
      <c r="X5" s="10">
        <f>W5*X3</f>
        <v>18</v>
      </c>
      <c r="Y5" s="9">
        <f>F5+H5+J5+L5+N5+P5+R5+T5+V5+X5</f>
        <v>278</v>
      </c>
      <c r="Z5" s="55">
        <v>1</v>
      </c>
    </row>
    <row r="6" spans="1:26" ht="52.5" customHeight="1" thickBot="1">
      <c r="A6" s="41" t="s">
        <v>68</v>
      </c>
      <c r="B6" s="41" t="s">
        <v>29</v>
      </c>
      <c r="C6" s="41" t="s">
        <v>69</v>
      </c>
      <c r="D6" s="38">
        <v>3</v>
      </c>
      <c r="E6" s="8">
        <v>10</v>
      </c>
      <c r="F6" s="39">
        <f>E6*F3</f>
        <v>30</v>
      </c>
      <c r="G6" s="8">
        <v>8</v>
      </c>
      <c r="H6" s="39">
        <f>G6*H3</f>
        <v>16</v>
      </c>
      <c r="I6" s="8">
        <v>7.5</v>
      </c>
      <c r="J6" s="10">
        <f>I6*J3</f>
        <v>30</v>
      </c>
      <c r="K6" s="8">
        <v>6.5</v>
      </c>
      <c r="L6" s="10">
        <f>K6*L3</f>
        <v>26</v>
      </c>
      <c r="M6" s="8">
        <v>9</v>
      </c>
      <c r="N6" s="10">
        <f>M6*N3</f>
        <v>27</v>
      </c>
      <c r="O6" s="8">
        <v>8.5</v>
      </c>
      <c r="P6" s="10">
        <f>O6*P3</f>
        <v>25.5</v>
      </c>
      <c r="Q6" s="8">
        <v>9.5</v>
      </c>
      <c r="R6" s="10">
        <f>Q6*R3</f>
        <v>38</v>
      </c>
      <c r="S6" s="8">
        <v>6.5</v>
      </c>
      <c r="T6" s="10">
        <f>S6*T3</f>
        <v>19.5</v>
      </c>
      <c r="U6" s="8">
        <v>9</v>
      </c>
      <c r="V6" s="10">
        <f>U6*V3</f>
        <v>27</v>
      </c>
      <c r="W6" s="8">
        <v>9</v>
      </c>
      <c r="X6" s="10">
        <f>W6*X3</f>
        <v>27</v>
      </c>
      <c r="Y6" s="9">
        <f>F6+H6+J6+L6+N6+P6+R6+T6+V6+X6</f>
        <v>266</v>
      </c>
      <c r="Z6" s="55">
        <v>2</v>
      </c>
    </row>
    <row r="7" spans="1:26" ht="51.75" customHeight="1" thickBot="1">
      <c r="A7" s="41" t="s">
        <v>70</v>
      </c>
      <c r="B7" s="41" t="s">
        <v>29</v>
      </c>
      <c r="C7" s="41" t="s">
        <v>71</v>
      </c>
      <c r="D7" s="38">
        <v>5</v>
      </c>
      <c r="E7" s="8">
        <v>8.5</v>
      </c>
      <c r="F7" s="39">
        <f>E7*F3</f>
        <v>25.5</v>
      </c>
      <c r="G7" s="8">
        <v>9</v>
      </c>
      <c r="H7" s="39">
        <f>G7*H3</f>
        <v>18</v>
      </c>
      <c r="I7" s="8">
        <v>8.5</v>
      </c>
      <c r="J7" s="10">
        <f>I7*J3</f>
        <v>34</v>
      </c>
      <c r="K7" s="8">
        <v>0</v>
      </c>
      <c r="L7" s="10">
        <f>K7*L5</f>
        <v>0</v>
      </c>
      <c r="M7" s="8">
        <v>9</v>
      </c>
      <c r="N7" s="10">
        <f>M7*N3</f>
        <v>27</v>
      </c>
      <c r="O7" s="8">
        <v>7.5</v>
      </c>
      <c r="P7" s="10">
        <f>O7*P3</f>
        <v>22.5</v>
      </c>
      <c r="Q7" s="8">
        <v>9.5</v>
      </c>
      <c r="R7" s="10">
        <f>Q7*R3</f>
        <v>38</v>
      </c>
      <c r="S7" s="8">
        <v>7.5</v>
      </c>
      <c r="T7" s="10">
        <f>S7*T3</f>
        <v>22.5</v>
      </c>
      <c r="U7" s="8">
        <v>0</v>
      </c>
      <c r="V7" s="10">
        <f>U7*V5</f>
        <v>0</v>
      </c>
      <c r="W7" s="8">
        <v>7.5</v>
      </c>
      <c r="X7" s="10">
        <f>W7*X3</f>
        <v>22.5</v>
      </c>
      <c r="Y7" s="9">
        <f>F7+H7+J7+L7+N7+P7+R7+T7+V7+X7</f>
        <v>210</v>
      </c>
      <c r="Z7" s="55" t="s">
        <v>92</v>
      </c>
    </row>
    <row r="8" spans="1:26" ht="51.75" customHeight="1" thickBot="1">
      <c r="A8" s="41" t="s">
        <v>89</v>
      </c>
      <c r="B8" s="41" t="s">
        <v>90</v>
      </c>
      <c r="C8" s="41" t="s">
        <v>91</v>
      </c>
      <c r="D8" s="38">
        <v>2</v>
      </c>
      <c r="E8" s="8">
        <v>10</v>
      </c>
      <c r="F8" s="39">
        <f>E8*F3</f>
        <v>30</v>
      </c>
      <c r="G8" s="8">
        <v>9.5</v>
      </c>
      <c r="H8" s="39">
        <f>G8*H3</f>
        <v>19</v>
      </c>
      <c r="I8" s="8">
        <v>6</v>
      </c>
      <c r="J8" s="10">
        <f>I8*J3</f>
        <v>24</v>
      </c>
      <c r="K8" s="8">
        <v>7.5</v>
      </c>
      <c r="L8" s="10">
        <f>K8*L3</f>
        <v>30</v>
      </c>
      <c r="M8" s="8">
        <v>9</v>
      </c>
      <c r="N8" s="10">
        <f>M8*N3</f>
        <v>27</v>
      </c>
      <c r="O8" s="8">
        <v>8</v>
      </c>
      <c r="P8" s="10">
        <f>O8*P3</f>
        <v>24</v>
      </c>
      <c r="Q8" s="8">
        <v>8</v>
      </c>
      <c r="R8" s="10">
        <f>Q8*R3</f>
        <v>32</v>
      </c>
      <c r="S8" s="8">
        <v>6.5</v>
      </c>
      <c r="T8" s="10">
        <f>S8*T3</f>
        <v>19.5</v>
      </c>
      <c r="U8" s="8">
        <v>9.5</v>
      </c>
      <c r="V8" s="10">
        <f>U8*V3</f>
        <v>28.5</v>
      </c>
      <c r="W8" s="8">
        <v>9</v>
      </c>
      <c r="X8" s="10">
        <f>W8*X3</f>
        <v>27</v>
      </c>
      <c r="Y8" s="9">
        <f>F8+H8+J8+L8+N8+P8+R8+T8+V8+X8</f>
        <v>261</v>
      </c>
      <c r="Z8" s="55" t="s">
        <v>86</v>
      </c>
    </row>
    <row r="9" ht="15">
      <c r="R9" s="40"/>
    </row>
  </sheetData>
  <sheetProtection/>
  <mergeCells count="6">
    <mergeCell ref="A1:D1"/>
    <mergeCell ref="Z2:Z3"/>
    <mergeCell ref="A2:A3"/>
    <mergeCell ref="B2:B3"/>
    <mergeCell ref="C2:C3"/>
    <mergeCell ref="E2:X2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"/>
  <sheetViews>
    <sheetView zoomScale="60" zoomScaleNormal="60" zoomScalePageLayoutView="0" workbookViewId="0" topLeftCell="A1">
      <selection activeCell="W8" sqref="W8"/>
    </sheetView>
  </sheetViews>
  <sheetFormatPr defaultColWidth="9.125" defaultRowHeight="12.75"/>
  <cols>
    <col min="1" max="1" width="13.50390625" style="3" customWidth="1"/>
    <col min="2" max="2" width="10.875" style="3" customWidth="1"/>
    <col min="3" max="3" width="12.375" style="3" customWidth="1"/>
    <col min="4" max="4" width="8.50390625" style="25" customWidth="1"/>
    <col min="5" max="5" width="7.50390625" style="31" customWidth="1"/>
    <col min="6" max="6" width="7.50390625" style="3" customWidth="1"/>
    <col min="7" max="7" width="7.50390625" style="31" customWidth="1"/>
    <col min="8" max="25" width="7.50390625" style="3" customWidth="1"/>
    <col min="26" max="26" width="8.125" style="3" customWidth="1"/>
    <col min="27" max="16384" width="9.125" style="3" customWidth="1"/>
  </cols>
  <sheetData>
    <row r="1" spans="1:26" ht="59.25" customHeight="1" thickBot="1">
      <c r="A1" s="65" t="s">
        <v>79</v>
      </c>
      <c r="B1" s="65"/>
      <c r="C1" s="65"/>
      <c r="D1" s="65"/>
      <c r="E1" s="28" t="s">
        <v>62</v>
      </c>
      <c r="F1" s="26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39" customHeight="1" thickBot="1">
      <c r="A2" s="61" t="s">
        <v>2</v>
      </c>
      <c r="B2" s="61" t="s">
        <v>3</v>
      </c>
      <c r="C2" s="61" t="s">
        <v>4</v>
      </c>
      <c r="D2" s="1" t="s">
        <v>0</v>
      </c>
      <c r="E2" s="58" t="s">
        <v>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66" t="s">
        <v>80</v>
      </c>
      <c r="Z2" s="68" t="s">
        <v>8</v>
      </c>
    </row>
    <row r="3" spans="1:26" ht="75" customHeight="1" thickBot="1">
      <c r="A3" s="63"/>
      <c r="B3" s="63"/>
      <c r="C3" s="63"/>
      <c r="D3" s="34" t="s">
        <v>1</v>
      </c>
      <c r="E3" s="29" t="s">
        <v>16</v>
      </c>
      <c r="F3" s="17">
        <v>2</v>
      </c>
      <c r="G3" s="29" t="s">
        <v>13</v>
      </c>
      <c r="H3" s="17">
        <v>4</v>
      </c>
      <c r="I3" s="27" t="s">
        <v>61</v>
      </c>
      <c r="J3" s="17">
        <v>3</v>
      </c>
      <c r="K3" s="27" t="s">
        <v>11</v>
      </c>
      <c r="L3" s="17">
        <v>4</v>
      </c>
      <c r="M3" s="27" t="s">
        <v>9</v>
      </c>
      <c r="N3" s="17">
        <v>3</v>
      </c>
      <c r="O3" s="27" t="s">
        <v>20</v>
      </c>
      <c r="P3" s="17">
        <v>3</v>
      </c>
      <c r="Q3" s="27" t="s">
        <v>50</v>
      </c>
      <c r="R3" s="17">
        <v>4</v>
      </c>
      <c r="S3" s="27" t="s">
        <v>18</v>
      </c>
      <c r="T3" s="17">
        <v>4</v>
      </c>
      <c r="U3" s="27" t="s">
        <v>19</v>
      </c>
      <c r="V3" s="17">
        <v>3</v>
      </c>
      <c r="W3" s="27" t="s">
        <v>14</v>
      </c>
      <c r="X3" s="17">
        <v>2</v>
      </c>
      <c r="Y3" s="67"/>
      <c r="Z3" s="69"/>
    </row>
    <row r="4" spans="1:26" ht="48.75" customHeight="1" thickBot="1">
      <c r="A4" s="35" t="s">
        <v>52</v>
      </c>
      <c r="B4" s="35" t="s">
        <v>53</v>
      </c>
      <c r="C4" s="35" t="s">
        <v>54</v>
      </c>
      <c r="D4" s="24">
        <v>2</v>
      </c>
      <c r="E4" s="30">
        <v>10</v>
      </c>
      <c r="F4" s="36">
        <f>E4*F3</f>
        <v>20</v>
      </c>
      <c r="G4" s="30">
        <v>9</v>
      </c>
      <c r="H4" s="36">
        <f>G4*H3</f>
        <v>36</v>
      </c>
      <c r="I4" s="12">
        <v>8</v>
      </c>
      <c r="J4" s="36">
        <f>I4*J3</f>
        <v>24</v>
      </c>
      <c r="K4" s="12">
        <v>7</v>
      </c>
      <c r="L4" s="36">
        <f>K4*L3</f>
        <v>28</v>
      </c>
      <c r="M4" s="12">
        <v>6</v>
      </c>
      <c r="N4" s="36">
        <f>M4*N3</f>
        <v>18</v>
      </c>
      <c r="O4" s="12">
        <v>9.5</v>
      </c>
      <c r="P4" s="36">
        <f>O4*P3</f>
        <v>28.5</v>
      </c>
      <c r="Q4" s="12">
        <v>0</v>
      </c>
      <c r="R4" s="36">
        <f>Q4*R3</f>
        <v>0</v>
      </c>
      <c r="S4" s="12">
        <v>0</v>
      </c>
      <c r="T4" s="36">
        <f>S4*T3</f>
        <v>0</v>
      </c>
      <c r="U4" s="12">
        <v>8</v>
      </c>
      <c r="V4" s="36">
        <f>U4*V3</f>
        <v>24</v>
      </c>
      <c r="W4" s="12">
        <v>8</v>
      </c>
      <c r="X4" s="36">
        <f>W4*X3</f>
        <v>16</v>
      </c>
      <c r="Y4" s="13">
        <f>F4+H4+J4+L4+N4+P4+R4+T4+V4+X4</f>
        <v>194.5</v>
      </c>
      <c r="Z4" s="53">
        <v>5</v>
      </c>
    </row>
    <row r="5" spans="1:26" ht="48.75" customHeight="1" thickBot="1">
      <c r="A5" s="35" t="s">
        <v>26</v>
      </c>
      <c r="B5" s="35" t="s">
        <v>55</v>
      </c>
      <c r="C5" s="35" t="s">
        <v>56</v>
      </c>
      <c r="D5" s="24">
        <v>5</v>
      </c>
      <c r="E5" s="30">
        <v>10</v>
      </c>
      <c r="F5" s="18">
        <f>E5*F3</f>
        <v>20</v>
      </c>
      <c r="G5" s="30">
        <v>5.5</v>
      </c>
      <c r="H5" s="36">
        <f>G5*H3</f>
        <v>22</v>
      </c>
      <c r="I5" s="12">
        <v>8</v>
      </c>
      <c r="J5" s="36">
        <f>I5*J3</f>
        <v>24</v>
      </c>
      <c r="K5" s="12">
        <v>7</v>
      </c>
      <c r="L5" s="36">
        <f>K5*L3</f>
        <v>28</v>
      </c>
      <c r="M5" s="12">
        <v>6.5</v>
      </c>
      <c r="N5" s="36">
        <f>M5*N3</f>
        <v>19.5</v>
      </c>
      <c r="O5" s="12">
        <v>9</v>
      </c>
      <c r="P5" s="36">
        <f>O5*P3</f>
        <v>27</v>
      </c>
      <c r="Q5" s="12">
        <v>6</v>
      </c>
      <c r="R5" s="36">
        <f>Q5*R3</f>
        <v>24</v>
      </c>
      <c r="S5" s="12">
        <v>0</v>
      </c>
      <c r="T5" s="36">
        <f>S5*T3</f>
        <v>0</v>
      </c>
      <c r="U5" s="12">
        <v>8</v>
      </c>
      <c r="V5" s="36">
        <f>U5*V3</f>
        <v>24</v>
      </c>
      <c r="W5" s="12">
        <v>7</v>
      </c>
      <c r="X5" s="36">
        <f>W5*X3</f>
        <v>14</v>
      </c>
      <c r="Y5" s="13">
        <f>F5+H5+J5+L5+N5+P5+R5+T5+V5+X5</f>
        <v>202.5</v>
      </c>
      <c r="Z5" s="53">
        <v>4</v>
      </c>
    </row>
    <row r="6" spans="1:26" ht="48.75" customHeight="1" thickBot="1">
      <c r="A6" s="35" t="s">
        <v>57</v>
      </c>
      <c r="B6" s="35" t="s">
        <v>58</v>
      </c>
      <c r="C6" s="35" t="s">
        <v>59</v>
      </c>
      <c r="D6" s="24">
        <v>1</v>
      </c>
      <c r="E6" s="30">
        <v>10</v>
      </c>
      <c r="F6" s="18">
        <f>E6*F3</f>
        <v>20</v>
      </c>
      <c r="G6" s="30">
        <v>7</v>
      </c>
      <c r="H6" s="36">
        <f>G6*H3</f>
        <v>28</v>
      </c>
      <c r="I6" s="12">
        <v>8</v>
      </c>
      <c r="J6" s="36">
        <f>I6*J3</f>
        <v>24</v>
      </c>
      <c r="K6" s="12">
        <v>9</v>
      </c>
      <c r="L6" s="36">
        <f>K6*L3</f>
        <v>36</v>
      </c>
      <c r="M6" s="12">
        <v>9.5</v>
      </c>
      <c r="N6" s="36">
        <f>M6*N3</f>
        <v>28.5</v>
      </c>
      <c r="O6" s="12">
        <v>9.5</v>
      </c>
      <c r="P6" s="36">
        <f>O6*P3</f>
        <v>28.5</v>
      </c>
      <c r="Q6" s="12">
        <v>9</v>
      </c>
      <c r="R6" s="36">
        <f>Q6*R3</f>
        <v>36</v>
      </c>
      <c r="S6" s="12">
        <v>0</v>
      </c>
      <c r="T6" s="36">
        <f>S6*T3</f>
        <v>0</v>
      </c>
      <c r="U6" s="12">
        <v>9.5</v>
      </c>
      <c r="V6" s="36">
        <f>U6*V3</f>
        <v>28.5</v>
      </c>
      <c r="W6" s="12">
        <v>9.5</v>
      </c>
      <c r="X6" s="36">
        <f>W6*X3</f>
        <v>19</v>
      </c>
      <c r="Y6" s="13">
        <f>F6+H6+J6+L6+N6+P6+R6+T6+V6+X6</f>
        <v>248.5</v>
      </c>
      <c r="Z6" s="53" t="s">
        <v>86</v>
      </c>
    </row>
    <row r="7" spans="1:27" ht="48.75" customHeight="1" thickBot="1">
      <c r="A7" s="35" t="s">
        <v>24</v>
      </c>
      <c r="B7" s="35" t="s">
        <v>58</v>
      </c>
      <c r="C7" s="35" t="s">
        <v>60</v>
      </c>
      <c r="D7" s="24">
        <v>3</v>
      </c>
      <c r="E7" s="30">
        <v>10</v>
      </c>
      <c r="F7" s="18">
        <f>E7*F3</f>
        <v>20</v>
      </c>
      <c r="G7" s="30">
        <v>10</v>
      </c>
      <c r="H7" s="18">
        <f>G7*H3</f>
        <v>40</v>
      </c>
      <c r="I7" s="12">
        <v>9</v>
      </c>
      <c r="J7" s="18">
        <f>I7*J3</f>
        <v>27</v>
      </c>
      <c r="K7" s="12">
        <v>9.5</v>
      </c>
      <c r="L7" s="18">
        <f>K7*L3</f>
        <v>38</v>
      </c>
      <c r="M7" s="12">
        <v>8</v>
      </c>
      <c r="N7" s="18">
        <f>M7*N3</f>
        <v>24</v>
      </c>
      <c r="O7" s="12">
        <v>9</v>
      </c>
      <c r="P7" s="18">
        <f>O7*P3</f>
        <v>27</v>
      </c>
      <c r="Q7" s="12">
        <v>9.5</v>
      </c>
      <c r="R7" s="18">
        <f>Q7*R3</f>
        <v>38</v>
      </c>
      <c r="S7" s="12">
        <v>10</v>
      </c>
      <c r="T7" s="18">
        <f>S7*T3</f>
        <v>40</v>
      </c>
      <c r="U7" s="12">
        <v>8</v>
      </c>
      <c r="V7" s="18">
        <f>U7*V3</f>
        <v>24</v>
      </c>
      <c r="W7" s="12">
        <v>8</v>
      </c>
      <c r="X7" s="18">
        <f>W7*X3</f>
        <v>16</v>
      </c>
      <c r="Y7" s="13">
        <f>F7+H7+J7+L7+N7+P7+R7+T7+V7+X7</f>
        <v>294</v>
      </c>
      <c r="Z7" s="54" t="s">
        <v>87</v>
      </c>
      <c r="AA7" t="s">
        <v>84</v>
      </c>
    </row>
    <row r="8" spans="1:26" ht="48.75" customHeight="1" thickBot="1">
      <c r="A8" s="42" t="s">
        <v>76</v>
      </c>
      <c r="B8" s="43" t="s">
        <v>58</v>
      </c>
      <c r="C8" s="43" t="s">
        <v>77</v>
      </c>
      <c r="D8" s="24">
        <v>4</v>
      </c>
      <c r="E8" s="30">
        <v>10</v>
      </c>
      <c r="F8" s="18">
        <f>E8*F3</f>
        <v>20</v>
      </c>
      <c r="G8" s="30">
        <v>9.5</v>
      </c>
      <c r="H8" s="18">
        <f>G8*H3</f>
        <v>38</v>
      </c>
      <c r="I8" s="12">
        <v>9</v>
      </c>
      <c r="J8" s="18">
        <f>I8*J3</f>
        <v>27</v>
      </c>
      <c r="K8" s="12">
        <v>9</v>
      </c>
      <c r="L8" s="18">
        <f>K8*L3</f>
        <v>36</v>
      </c>
      <c r="M8" s="12">
        <v>7</v>
      </c>
      <c r="N8" s="18">
        <f>M8*N3</f>
        <v>21</v>
      </c>
      <c r="O8" s="12">
        <v>8</v>
      </c>
      <c r="P8" s="18">
        <f>O8*P3</f>
        <v>24</v>
      </c>
      <c r="Q8" s="12">
        <v>10</v>
      </c>
      <c r="R8" s="18">
        <f>Q8*R3</f>
        <v>40</v>
      </c>
      <c r="S8" s="12">
        <v>9</v>
      </c>
      <c r="T8" s="18">
        <f>S8*T3</f>
        <v>36</v>
      </c>
      <c r="U8" s="12">
        <v>9.5</v>
      </c>
      <c r="V8" s="18">
        <f>U8*V3</f>
        <v>28.5</v>
      </c>
      <c r="W8" s="12">
        <v>7</v>
      </c>
      <c r="X8" s="18">
        <f>W8*X3</f>
        <v>14</v>
      </c>
      <c r="Y8" s="13">
        <f>F8+H8+J8+L8+N8+P8+R8+T8+V8+X8</f>
        <v>284.5</v>
      </c>
      <c r="Z8" s="54" t="s">
        <v>88</v>
      </c>
    </row>
  </sheetData>
  <sheetProtection/>
  <mergeCells count="7">
    <mergeCell ref="A1:D1"/>
    <mergeCell ref="Y2:Y3"/>
    <mergeCell ref="Z2:Z3"/>
    <mergeCell ref="B2:B3"/>
    <mergeCell ref="C2:C3"/>
    <mergeCell ref="E2:X2"/>
    <mergeCell ref="A2:A3"/>
  </mergeCells>
  <printOptions/>
  <pageMargins left="0.21" right="0.2" top="0.25" bottom="0.46" header="0.22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4.375" style="0" customWidth="1"/>
    <col min="2" max="2" width="14.375" style="0" customWidth="1"/>
    <col min="3" max="3" width="11.50390625" style="0" customWidth="1"/>
    <col min="4" max="4" width="18.50390625" style="0" customWidth="1"/>
    <col min="5" max="5" width="11.375" style="0" customWidth="1"/>
    <col min="6" max="6" width="5.625" style="0" customWidth="1"/>
    <col min="7" max="7" width="10.625" style="0" customWidth="1"/>
    <col min="8" max="8" width="5.50390625" style="0" customWidth="1"/>
    <col min="9" max="9" width="11.375" style="0" customWidth="1"/>
    <col min="10" max="10" width="4.875" style="0" customWidth="1"/>
    <col min="11" max="11" width="9.375" style="0" customWidth="1"/>
    <col min="12" max="12" width="5.375" style="0" customWidth="1"/>
    <col min="13" max="13" width="10.375" style="0" customWidth="1"/>
    <col min="14" max="14" width="5.375" style="0" customWidth="1"/>
    <col min="15" max="15" width="12.00390625" style="0" customWidth="1"/>
    <col min="16" max="16" width="5.50390625" style="0" customWidth="1"/>
    <col min="17" max="17" width="10.875" style="0" customWidth="1"/>
    <col min="18" max="18" width="4.50390625" style="0" customWidth="1"/>
    <col min="19" max="19" width="11.00390625" style="0" customWidth="1"/>
    <col min="20" max="20" width="4.50390625" style="0" customWidth="1"/>
    <col min="21" max="21" width="8.875" style="0" customWidth="1"/>
    <col min="22" max="22" width="5.125" style="0" customWidth="1"/>
    <col min="24" max="24" width="5.00390625" style="0" customWidth="1"/>
  </cols>
  <sheetData>
    <row r="1" spans="1:26" ht="2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5"/>
      <c r="W1" s="3"/>
      <c r="X1" s="3"/>
      <c r="Y1" s="3"/>
      <c r="Z1" s="3"/>
    </row>
    <row r="2" spans="1:26" ht="36.75" customHeight="1" thickBot="1">
      <c r="A2" s="1"/>
      <c r="B2" s="61"/>
      <c r="C2" s="61"/>
      <c r="D2" s="61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"/>
      <c r="Z2" s="61"/>
    </row>
    <row r="3" spans="1:26" ht="61.5" customHeight="1" thickBot="1">
      <c r="A3" s="4"/>
      <c r="B3" s="63"/>
      <c r="C3" s="62"/>
      <c r="D3" s="62"/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16"/>
      <c r="V3" s="17"/>
      <c r="W3" s="16"/>
      <c r="X3" s="17"/>
      <c r="Y3" s="5"/>
      <c r="Z3" s="62"/>
    </row>
    <row r="4" spans="1:26" ht="33.75" customHeight="1" thickBot="1">
      <c r="A4" s="11"/>
      <c r="B4" s="19"/>
      <c r="C4" s="20"/>
      <c r="D4" s="21"/>
      <c r="E4" s="8"/>
      <c r="F4" s="10"/>
      <c r="G4" s="8"/>
      <c r="H4" s="10"/>
      <c r="I4" s="8"/>
      <c r="J4" s="10"/>
      <c r="K4" s="8"/>
      <c r="L4" s="10"/>
      <c r="M4" s="8"/>
      <c r="N4" s="10"/>
      <c r="O4" s="8"/>
      <c r="P4" s="10"/>
      <c r="Q4" s="8"/>
      <c r="R4" s="10"/>
      <c r="S4" s="8"/>
      <c r="T4" s="10"/>
      <c r="U4" s="8"/>
      <c r="V4" s="10"/>
      <c r="W4" s="8"/>
      <c r="X4" s="10"/>
      <c r="Y4" s="9"/>
      <c r="Z4" s="6"/>
    </row>
    <row r="5" spans="1:26" ht="33.75" customHeight="1" thickBot="1">
      <c r="A5" s="11"/>
      <c r="B5" s="19"/>
      <c r="C5" s="20"/>
      <c r="D5" s="22"/>
      <c r="E5" s="8"/>
      <c r="F5" s="10"/>
      <c r="G5" s="8"/>
      <c r="H5" s="10"/>
      <c r="I5" s="8"/>
      <c r="J5" s="10"/>
      <c r="K5" s="8"/>
      <c r="L5" s="10"/>
      <c r="M5" s="8"/>
      <c r="N5" s="10"/>
      <c r="O5" s="8"/>
      <c r="P5" s="10"/>
      <c r="Q5" s="8"/>
      <c r="R5" s="10"/>
      <c r="S5" s="8"/>
      <c r="T5" s="10"/>
      <c r="U5" s="8"/>
      <c r="V5" s="10"/>
      <c r="W5" s="8"/>
      <c r="X5" s="10"/>
      <c r="Y5" s="9"/>
      <c r="Z5" s="6"/>
    </row>
    <row r="6" spans="1:26" ht="33.75" customHeight="1" thickBot="1">
      <c r="A6" s="11"/>
      <c r="B6" s="19"/>
      <c r="C6" s="20"/>
      <c r="D6" s="22"/>
      <c r="E6" s="8"/>
      <c r="F6" s="10"/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10"/>
      <c r="S6" s="8"/>
      <c r="T6" s="10"/>
      <c r="U6" s="8"/>
      <c r="V6" s="10"/>
      <c r="W6" s="8"/>
      <c r="X6" s="10"/>
      <c r="Y6" s="9"/>
      <c r="Z6" s="6"/>
    </row>
    <row r="7" spans="1:26" ht="33.75" customHeight="1" thickBot="1">
      <c r="A7" s="11"/>
      <c r="B7" s="19"/>
      <c r="C7" s="20"/>
      <c r="D7" s="22"/>
      <c r="E7" s="8"/>
      <c r="F7" s="10"/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10"/>
      <c r="S7" s="8"/>
      <c r="T7" s="10"/>
      <c r="U7" s="8"/>
      <c r="V7" s="10"/>
      <c r="W7" s="8"/>
      <c r="X7" s="10"/>
      <c r="Y7" s="9"/>
      <c r="Z7" s="6"/>
    </row>
    <row r="8" spans="1:26" ht="33.75" customHeight="1" thickBot="1">
      <c r="A8" s="11"/>
      <c r="B8" s="19"/>
      <c r="C8" s="20"/>
      <c r="D8" s="22"/>
      <c r="E8" s="8"/>
      <c r="F8" s="10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10"/>
      <c r="S8" s="8"/>
      <c r="T8" s="10"/>
      <c r="U8" s="8"/>
      <c r="V8" s="10"/>
      <c r="W8" s="8"/>
      <c r="X8" s="10"/>
      <c r="Y8" s="9"/>
      <c r="Z8" s="6"/>
    </row>
    <row r="9" spans="1:26" ht="33.75" customHeight="1" thickBot="1">
      <c r="A9" s="11"/>
      <c r="B9" s="19"/>
      <c r="C9" s="20"/>
      <c r="D9" s="22"/>
      <c r="E9" s="8"/>
      <c r="F9" s="10"/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10"/>
      <c r="S9" s="8"/>
      <c r="T9" s="10"/>
      <c r="U9" s="8"/>
      <c r="V9" s="10"/>
      <c r="W9" s="8"/>
      <c r="X9" s="10"/>
      <c r="Y9" s="9"/>
      <c r="Z9" s="6"/>
    </row>
    <row r="10" spans="1:26" ht="33.75" customHeight="1" thickBot="1">
      <c r="A10" s="11"/>
      <c r="B10" s="19"/>
      <c r="C10" s="20"/>
      <c r="D10" s="22"/>
      <c r="E10" s="8"/>
      <c r="F10" s="10"/>
      <c r="G10" s="8"/>
      <c r="H10" s="10"/>
      <c r="I10" s="8"/>
      <c r="J10" s="10"/>
      <c r="K10" s="8"/>
      <c r="L10" s="10"/>
      <c r="M10" s="8"/>
      <c r="N10" s="10"/>
      <c r="O10" s="8"/>
      <c r="P10" s="10"/>
      <c r="Q10" s="8"/>
      <c r="R10" s="10"/>
      <c r="S10" s="8"/>
      <c r="T10" s="10"/>
      <c r="U10" s="8"/>
      <c r="V10" s="10"/>
      <c r="W10" s="8"/>
      <c r="X10" s="10"/>
      <c r="Y10" s="9"/>
      <c r="Z10" s="6"/>
    </row>
    <row r="11" spans="1:26" ht="33.75" customHeight="1" thickBot="1">
      <c r="A11" s="11"/>
      <c r="B11" s="19"/>
      <c r="C11" s="20"/>
      <c r="D11" s="22"/>
      <c r="E11" s="8"/>
      <c r="F11" s="10"/>
      <c r="G11" s="8"/>
      <c r="H11" s="10"/>
      <c r="I11" s="8"/>
      <c r="J11" s="10"/>
      <c r="K11" s="8"/>
      <c r="L11" s="10"/>
      <c r="M11" s="8"/>
      <c r="N11" s="10"/>
      <c r="O11" s="8"/>
      <c r="P11" s="10"/>
      <c r="Q11" s="8"/>
      <c r="R11" s="10"/>
      <c r="S11" s="8"/>
      <c r="T11" s="10"/>
      <c r="U11" s="8"/>
      <c r="V11" s="10"/>
      <c r="W11" s="8"/>
      <c r="X11" s="10"/>
      <c r="Y11" s="9"/>
      <c r="Z11" s="6"/>
    </row>
    <row r="12" spans="1:26" ht="33.75" customHeight="1" thickBot="1">
      <c r="A12" s="11"/>
      <c r="B12" s="19"/>
      <c r="C12" s="20"/>
      <c r="D12" s="22"/>
      <c r="E12" s="8"/>
      <c r="F12" s="10"/>
      <c r="G12" s="8"/>
      <c r="H12" s="10"/>
      <c r="I12" s="8"/>
      <c r="J12" s="10"/>
      <c r="K12" s="8"/>
      <c r="L12" s="10"/>
      <c r="M12" s="8"/>
      <c r="N12" s="10"/>
      <c r="O12" s="8"/>
      <c r="P12" s="10"/>
      <c r="Q12" s="8"/>
      <c r="R12" s="10"/>
      <c r="S12" s="8"/>
      <c r="T12" s="10"/>
      <c r="U12" s="8"/>
      <c r="V12" s="10"/>
      <c r="W12" s="8"/>
      <c r="X12" s="10"/>
      <c r="Y12" s="9"/>
      <c r="Z12" s="6"/>
    </row>
    <row r="13" spans="1:26" ht="33.75" customHeight="1" thickBot="1">
      <c r="A13" s="11"/>
      <c r="B13" s="19"/>
      <c r="C13" s="20"/>
      <c r="D13" s="22"/>
      <c r="E13" s="8"/>
      <c r="F13" s="10"/>
      <c r="G13" s="8"/>
      <c r="H13" s="10"/>
      <c r="I13" s="8"/>
      <c r="J13" s="10"/>
      <c r="K13" s="8"/>
      <c r="L13" s="10"/>
      <c r="M13" s="8"/>
      <c r="N13" s="10"/>
      <c r="O13" s="8"/>
      <c r="P13" s="10"/>
      <c r="Q13" s="8"/>
      <c r="R13" s="10"/>
      <c r="S13" s="8"/>
      <c r="T13" s="10"/>
      <c r="U13" s="8"/>
      <c r="V13" s="10"/>
      <c r="W13" s="8"/>
      <c r="X13" s="10"/>
      <c r="Y13" s="9"/>
      <c r="Z13" s="6"/>
    </row>
    <row r="14" spans="1:26" ht="33.75" customHeight="1" thickBot="1">
      <c r="A14" s="11"/>
      <c r="B14" s="19"/>
      <c r="C14" s="20"/>
      <c r="D14" s="22"/>
      <c r="E14" s="8"/>
      <c r="F14" s="10"/>
      <c r="G14" s="8"/>
      <c r="H14" s="10"/>
      <c r="I14" s="8"/>
      <c r="J14" s="10"/>
      <c r="K14" s="8"/>
      <c r="L14" s="10"/>
      <c r="M14" s="8"/>
      <c r="N14" s="10"/>
      <c r="O14" s="8"/>
      <c r="P14" s="10"/>
      <c r="Q14" s="8"/>
      <c r="R14" s="10"/>
      <c r="S14" s="8"/>
      <c r="T14" s="10"/>
      <c r="U14" s="8"/>
      <c r="V14" s="10"/>
      <c r="W14" s="8"/>
      <c r="X14" s="10"/>
      <c r="Y14" s="9"/>
      <c r="Z14" s="6"/>
    </row>
    <row r="15" spans="1:26" ht="33.75" customHeight="1" thickBot="1">
      <c r="A15" s="11"/>
      <c r="B15" s="19"/>
      <c r="C15" s="20"/>
      <c r="D15" s="22"/>
      <c r="E15" s="8"/>
      <c r="F15" s="10"/>
      <c r="G15" s="8"/>
      <c r="H15" s="10"/>
      <c r="I15" s="8"/>
      <c r="J15" s="10"/>
      <c r="K15" s="8"/>
      <c r="L15" s="10"/>
      <c r="M15" s="8"/>
      <c r="N15" s="10"/>
      <c r="O15" s="8"/>
      <c r="P15" s="10"/>
      <c r="Q15" s="8"/>
      <c r="R15" s="10"/>
      <c r="S15" s="8"/>
      <c r="T15" s="10"/>
      <c r="U15" s="8"/>
      <c r="V15" s="10"/>
      <c r="W15" s="8"/>
      <c r="X15" s="10"/>
      <c r="Y15" s="9"/>
      <c r="Z15" s="6"/>
    </row>
    <row r="16" spans="1:26" ht="33.75" customHeight="1" thickBot="1">
      <c r="A16" s="11"/>
      <c r="B16" s="19"/>
      <c r="C16" s="20"/>
      <c r="D16" s="22"/>
      <c r="E16" s="8"/>
      <c r="F16" s="10"/>
      <c r="G16" s="8"/>
      <c r="H16" s="10"/>
      <c r="I16" s="8"/>
      <c r="J16" s="10"/>
      <c r="K16" s="8"/>
      <c r="L16" s="10"/>
      <c r="M16" s="8"/>
      <c r="N16" s="10"/>
      <c r="O16" s="8"/>
      <c r="P16" s="10"/>
      <c r="Q16" s="8"/>
      <c r="R16" s="10"/>
      <c r="S16" s="8"/>
      <c r="T16" s="10"/>
      <c r="U16" s="8"/>
      <c r="V16" s="10"/>
      <c r="W16" s="8"/>
      <c r="X16" s="10"/>
      <c r="Y16" s="9"/>
      <c r="Z16" s="6"/>
    </row>
    <row r="17" spans="1:26" ht="33.75" customHeight="1" thickBot="1">
      <c r="A17" s="11"/>
      <c r="B17" s="19"/>
      <c r="C17" s="20"/>
      <c r="D17" s="22"/>
      <c r="E17" s="8"/>
      <c r="F17" s="10"/>
      <c r="G17" s="8"/>
      <c r="H17" s="10"/>
      <c r="I17" s="8"/>
      <c r="J17" s="10"/>
      <c r="K17" s="8"/>
      <c r="L17" s="10"/>
      <c r="M17" s="8"/>
      <c r="N17" s="10"/>
      <c r="O17" s="8"/>
      <c r="P17" s="10"/>
      <c r="Q17" s="8"/>
      <c r="R17" s="10"/>
      <c r="S17" s="8"/>
      <c r="T17" s="10"/>
      <c r="U17" s="8"/>
      <c r="V17" s="10"/>
      <c r="W17" s="8"/>
      <c r="X17" s="10"/>
      <c r="Y17" s="9"/>
      <c r="Z17" s="6"/>
    </row>
    <row r="18" spans="1:26" ht="33.75" customHeight="1" thickBot="1">
      <c r="A18" s="11"/>
      <c r="B18" s="19"/>
      <c r="C18" s="20"/>
      <c r="D18" s="22"/>
      <c r="E18" s="8"/>
      <c r="F18" s="10"/>
      <c r="G18" s="8"/>
      <c r="H18" s="10"/>
      <c r="I18" s="8"/>
      <c r="J18" s="10"/>
      <c r="K18" s="8"/>
      <c r="L18" s="10"/>
      <c r="M18" s="8"/>
      <c r="N18" s="10"/>
      <c r="O18" s="8"/>
      <c r="P18" s="10"/>
      <c r="Q18" s="8"/>
      <c r="R18" s="10"/>
      <c r="S18" s="8"/>
      <c r="T18" s="10"/>
      <c r="U18" s="8"/>
      <c r="V18" s="10"/>
      <c r="W18" s="8"/>
      <c r="X18" s="10"/>
      <c r="Y18" s="9"/>
      <c r="Z18" s="6"/>
    </row>
    <row r="19" spans="1:26" ht="33.75" customHeight="1" thickBot="1">
      <c r="A19" s="11"/>
      <c r="B19" s="19"/>
      <c r="C19" s="20"/>
      <c r="D19" s="22"/>
      <c r="E19" s="8"/>
      <c r="F19" s="10"/>
      <c r="G19" s="8"/>
      <c r="H19" s="10"/>
      <c r="I19" s="8"/>
      <c r="J19" s="10"/>
      <c r="K19" s="8"/>
      <c r="L19" s="10"/>
      <c r="M19" s="8"/>
      <c r="N19" s="10"/>
      <c r="O19" s="8"/>
      <c r="P19" s="10"/>
      <c r="Q19" s="8"/>
      <c r="R19" s="10"/>
      <c r="S19" s="8"/>
      <c r="T19" s="10"/>
      <c r="U19" s="8"/>
      <c r="V19" s="10"/>
      <c r="W19" s="8"/>
      <c r="X19" s="10"/>
      <c r="Y19" s="9"/>
      <c r="Z19" s="6"/>
    </row>
    <row r="20" spans="1:26" ht="33.75" customHeight="1" thickBot="1">
      <c r="A20" s="7"/>
      <c r="B20" s="19"/>
      <c r="C20" s="23"/>
      <c r="D20" s="19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  <c r="Q20" s="12"/>
      <c r="R20" s="18"/>
      <c r="S20" s="12"/>
      <c r="T20" s="18"/>
      <c r="U20" s="12"/>
      <c r="V20" s="18"/>
      <c r="W20" s="12"/>
      <c r="X20" s="18"/>
      <c r="Y20" s="13"/>
      <c r="Z20" s="14"/>
    </row>
    <row r="21" spans="1:26" ht="33.75" customHeight="1" thickBot="1">
      <c r="A21" s="7"/>
      <c r="B21" s="19"/>
      <c r="C21" s="23"/>
      <c r="D21" s="19"/>
      <c r="E21" s="12"/>
      <c r="F21" s="18"/>
      <c r="G21" s="12"/>
      <c r="H21" s="18"/>
      <c r="I21" s="12"/>
      <c r="J21" s="18"/>
      <c r="K21" s="12"/>
      <c r="L21" s="18"/>
      <c r="M21" s="12"/>
      <c r="N21" s="18"/>
      <c r="O21" s="12"/>
      <c r="P21" s="18"/>
      <c r="Q21" s="12"/>
      <c r="R21" s="18"/>
      <c r="S21" s="12"/>
      <c r="T21" s="18"/>
      <c r="U21" s="12"/>
      <c r="V21" s="18"/>
      <c r="W21" s="12"/>
      <c r="X21" s="18"/>
      <c r="Y21" s="13"/>
      <c r="Z21" s="14"/>
    </row>
    <row r="22" spans="1:26" ht="33.75" customHeight="1" thickBot="1">
      <c r="A22" s="7"/>
      <c r="B22" s="19"/>
      <c r="C22" s="23"/>
      <c r="D22" s="19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  <c r="Q22" s="12"/>
      <c r="R22" s="18"/>
      <c r="S22" s="12"/>
      <c r="T22" s="18"/>
      <c r="U22" s="12"/>
      <c r="V22" s="18"/>
      <c r="W22" s="12"/>
      <c r="X22" s="18"/>
      <c r="Y22" s="13"/>
      <c r="Z22" s="14"/>
    </row>
    <row r="23" spans="1:26" ht="33.75" customHeight="1" thickBot="1">
      <c r="A23" s="7"/>
      <c r="B23" s="19"/>
      <c r="C23" s="23"/>
      <c r="D23" s="19"/>
      <c r="E23" s="12"/>
      <c r="F23" s="18"/>
      <c r="G23" s="12"/>
      <c r="H23" s="18"/>
      <c r="I23" s="12"/>
      <c r="J23" s="18"/>
      <c r="K23" s="12"/>
      <c r="L23" s="18"/>
      <c r="M23" s="12"/>
      <c r="N23" s="18"/>
      <c r="O23" s="12"/>
      <c r="P23" s="18"/>
      <c r="Q23" s="12"/>
      <c r="R23" s="18"/>
      <c r="S23" s="12"/>
      <c r="T23" s="18"/>
      <c r="U23" s="12"/>
      <c r="V23" s="18"/>
      <c r="W23" s="12"/>
      <c r="X23" s="18"/>
      <c r="Y23" s="13"/>
      <c r="Z23" s="14"/>
    </row>
    <row r="24" spans="1:26" ht="33.75" customHeight="1" thickBot="1">
      <c r="A24" s="7"/>
      <c r="B24" s="19"/>
      <c r="C24" s="23"/>
      <c r="D24" s="19"/>
      <c r="E24" s="12"/>
      <c r="F24" s="18"/>
      <c r="G24" s="12"/>
      <c r="H24" s="18"/>
      <c r="I24" s="12"/>
      <c r="J24" s="18"/>
      <c r="K24" s="12"/>
      <c r="L24" s="18"/>
      <c r="M24" s="12"/>
      <c r="N24" s="18"/>
      <c r="O24" s="12"/>
      <c r="P24" s="18"/>
      <c r="Q24" s="12"/>
      <c r="R24" s="18"/>
      <c r="S24" s="12"/>
      <c r="T24" s="18"/>
      <c r="U24" s="12"/>
      <c r="V24" s="18"/>
      <c r="W24" s="12"/>
      <c r="X24" s="18"/>
      <c r="Y24" s="13"/>
      <c r="Z24" s="14"/>
    </row>
    <row r="25" spans="1:26" ht="33.75" customHeight="1" thickBot="1">
      <c r="A25" s="7"/>
      <c r="B25" s="19"/>
      <c r="C25" s="23"/>
      <c r="D25" s="19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  <c r="Q25" s="12"/>
      <c r="R25" s="18"/>
      <c r="S25" s="12"/>
      <c r="T25" s="18"/>
      <c r="U25" s="12"/>
      <c r="V25" s="18"/>
      <c r="W25" s="12"/>
      <c r="X25" s="18"/>
      <c r="Y25" s="13"/>
      <c r="Z25" s="14"/>
    </row>
  </sheetData>
  <sheetProtection/>
  <mergeCells count="6">
    <mergeCell ref="Z2:Z3"/>
    <mergeCell ref="A1:U1"/>
    <mergeCell ref="B2:B3"/>
    <mergeCell ref="C2:C3"/>
    <mergeCell ref="D2:D3"/>
    <mergeCell ref="E2:X2"/>
  </mergeCells>
  <printOptions/>
  <pageMargins left="0.2" right="0.19" top="0.25" bottom="0.34" header="0.18" footer="0.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</dc:creator>
  <cp:keywords/>
  <dc:description/>
  <cp:lastModifiedBy>Светлана</cp:lastModifiedBy>
  <cp:lastPrinted>2013-02-12T11:39:03Z</cp:lastPrinted>
  <dcterms:created xsi:type="dcterms:W3CDTF">2010-12-09T20:54:22Z</dcterms:created>
  <dcterms:modified xsi:type="dcterms:W3CDTF">2013-02-17T14:20:20Z</dcterms:modified>
  <cp:category/>
  <cp:version/>
  <cp:contentType/>
  <cp:contentStatus/>
</cp:coreProperties>
</file>